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 &amp; Systemer\Data\Indberetninger\Opgørelser\Web Årsopgørelser\Optag\"/>
    </mc:Choice>
  </mc:AlternateContent>
  <bookViews>
    <workbookView xWindow="480" yWindow="150" windowWidth="27840" windowHeight="12585"/>
  </bookViews>
  <sheets>
    <sheet name="BA OPTAG 2020" sheetId="1" r:id="rId1"/>
  </sheets>
  <calcPr calcId="162913"/>
</workbook>
</file>

<file path=xl/calcChain.xml><?xml version="1.0" encoding="utf-8"?>
<calcChain xmlns="http://schemas.openxmlformats.org/spreadsheetml/2006/main">
  <c r="C137" i="1" l="1"/>
  <c r="C116" i="1"/>
  <c r="C120" i="1"/>
  <c r="C152" i="1"/>
  <c r="C146" i="1"/>
  <c r="C85" i="1"/>
  <c r="C154" i="1" l="1"/>
</calcChain>
</file>

<file path=xl/sharedStrings.xml><?xml version="1.0" encoding="utf-8"?>
<sst xmlns="http://schemas.openxmlformats.org/spreadsheetml/2006/main" count="220" uniqueCount="90">
  <si>
    <t>Total</t>
  </si>
  <si>
    <t>Humanistiske Fakultet</t>
  </si>
  <si>
    <t>Audiologopædi</t>
  </si>
  <si>
    <t>Dansk</t>
  </si>
  <si>
    <t>Engelsk</t>
  </si>
  <si>
    <t>Europæisk etnologi</t>
  </si>
  <si>
    <t>Film- og medievidenskab</t>
  </si>
  <si>
    <t>Filosofi</t>
  </si>
  <si>
    <t>Forhistorisk arkæologi</t>
  </si>
  <si>
    <t>Historie</t>
  </si>
  <si>
    <t>Klassisk arkæologi</t>
  </si>
  <si>
    <t>Kunsthistorie</t>
  </si>
  <si>
    <t>Latin</t>
  </si>
  <si>
    <t>Lingvistik</t>
  </si>
  <si>
    <t>Litteraturvidenskab</t>
  </si>
  <si>
    <t>Musikvidenskab</t>
  </si>
  <si>
    <t>Pædagogik</t>
  </si>
  <si>
    <t>Religionsvidenskab</t>
  </si>
  <si>
    <t>Retorik</t>
  </si>
  <si>
    <t>Spansk sprog og kultur</t>
  </si>
  <si>
    <t>Juridiske Fakultet</t>
  </si>
  <si>
    <t>Jura</t>
  </si>
  <si>
    <t>Natur- og Biovidenskabelige Fakultet</t>
  </si>
  <si>
    <t>Biokemi</t>
  </si>
  <si>
    <t>Biologi</t>
  </si>
  <si>
    <t>Datalogi</t>
  </si>
  <si>
    <t>Forsikringsmatematik</t>
  </si>
  <si>
    <t>Husdyrvidenskab</t>
  </si>
  <si>
    <t>Jordbrugsøkonomi</t>
  </si>
  <si>
    <t>Kemi</t>
  </si>
  <si>
    <t>Landskabsarkitektur</t>
  </si>
  <si>
    <t>Matematik</t>
  </si>
  <si>
    <t>Matematik-økonomi</t>
  </si>
  <si>
    <t>Nanoscience</t>
  </si>
  <si>
    <t>Naturressourcer</t>
  </si>
  <si>
    <t>Samfundsvidenskabelige Fakultet</t>
  </si>
  <si>
    <t>Antropologi</t>
  </si>
  <si>
    <t>Psykologi</t>
  </si>
  <si>
    <t>Samfundsfag</t>
  </si>
  <si>
    <t>Sociologi</t>
  </si>
  <si>
    <t>Statskundskab</t>
  </si>
  <si>
    <t>Økonomi</t>
  </si>
  <si>
    <t>Sundhedsvidenskabelige Fakultet</t>
  </si>
  <si>
    <t>Farmaci</t>
  </si>
  <si>
    <t>Folkesundhedsvidenskab</t>
  </si>
  <si>
    <t>Medicin</t>
  </si>
  <si>
    <t>Odontologi</t>
  </si>
  <si>
    <t>Tandplejeruddannelsen</t>
  </si>
  <si>
    <t>Veterinærmedicin</t>
  </si>
  <si>
    <t>Teologiske Fakultet</t>
  </si>
  <si>
    <t>Teologi</t>
  </si>
  <si>
    <t>Københavns Universitet</t>
  </si>
  <si>
    <t>Kommunikation og it</t>
  </si>
  <si>
    <t>Portugisiske og brasilianske studier</t>
  </si>
  <si>
    <t>Fødevarer og ernæring</t>
  </si>
  <si>
    <t>Geologi - geoscience</t>
  </si>
  <si>
    <t>Molekylær biomedicin</t>
  </si>
  <si>
    <t>Skov- og landskabsingeniørvirksomhed</t>
  </si>
  <si>
    <t>Asienstudier (japanstudier)</t>
  </si>
  <si>
    <t>Asienstudier (kinastudier)</t>
  </si>
  <si>
    <t>Asienstudier (koreastudier)</t>
  </si>
  <si>
    <t>Mellemøstens sprog og samfund (nærorientalsk ark.)</t>
  </si>
  <si>
    <t>Mellemøstens sprog og samfund (ægyptologi)</t>
  </si>
  <si>
    <t>Fransk sprog og kultur</t>
  </si>
  <si>
    <t>Tysk sprog og kultur</t>
  </si>
  <si>
    <t>Geografi og geoinformatik</t>
  </si>
  <si>
    <t>Indianske sprog og kulturer</t>
  </si>
  <si>
    <t>Klassisk græsk</t>
  </si>
  <si>
    <t>Mellemøstens sprog og samfund</t>
  </si>
  <si>
    <t>Moderne indien og sydasienstudier</t>
  </si>
  <si>
    <t>Sundhed og informatik</t>
  </si>
  <si>
    <t>Østeuropastudier</t>
  </si>
  <si>
    <t>Grønlandske og arktiske studier</t>
  </si>
  <si>
    <t>Informationsstudier</t>
  </si>
  <si>
    <t>Italiensk sprog og kultur</t>
  </si>
  <si>
    <t>Teater- og performancestudier</t>
  </si>
  <si>
    <t>Idræt og fysisk aktivitet</t>
  </si>
  <si>
    <t>Datalogi-økonomi</t>
  </si>
  <si>
    <t>Machine learning og datavidenskab</t>
  </si>
  <si>
    <t>GEN</t>
  </si>
  <si>
    <t>OVF</t>
  </si>
  <si>
    <t>SKI</t>
  </si>
  <si>
    <t>Indskr.måde</t>
  </si>
  <si>
    <t>Københavns Universitet ikke talt</t>
  </si>
  <si>
    <t>KU Optag Bacheloruddannelse 2020</t>
  </si>
  <si>
    <t>KU Optag Bacheloruddannelse 2020 ikke talt</t>
  </si>
  <si>
    <t>Bioteknologi</t>
  </si>
  <si>
    <t>Fysik</t>
  </si>
  <si>
    <t>Medicinalkemi</t>
  </si>
  <si>
    <t>N.B. Startet i året men ikke talt på grund at indskrivningsmåde: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</si>
</sst>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Verdana"/>
      <family val="2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D3F1FB"/>
        <bgColor theme="4" tint="0.79998168889431442"/>
      </patternFill>
    </fill>
    <fill>
      <patternFill patternType="solid">
        <fgColor rgb="FF901A1E"/>
        <bgColor theme="4"/>
      </patternFill>
    </fill>
    <fill>
      <patternFill patternType="solid">
        <fgColor rgb="FF901A1E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3" fontId="3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indent="2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0" fontId="1" fillId="3" borderId="1" xfId="0" applyFont="1" applyFill="1" applyBorder="1" applyAlignment="1">
      <alignment horizontal="left" vertical="center" indent="1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indent="1"/>
    </xf>
    <xf numFmtId="3" fontId="1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3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"/>
  <sheetViews>
    <sheetView showGridLines="0" tabSelected="1" workbookViewId="0"/>
  </sheetViews>
  <sheetFormatPr defaultColWidth="9.140625" defaultRowHeight="14.25" x14ac:dyDescent="0.15"/>
  <cols>
    <col min="1" max="1" width="52.85546875" style="6" bestFit="1" customWidth="1"/>
    <col min="2" max="4" width="13.7109375" style="7" customWidth="1"/>
    <col min="5" max="16384" width="9.140625" style="1"/>
  </cols>
  <sheetData>
    <row r="1" spans="1:4" x14ac:dyDescent="0.15">
      <c r="A1" s="8" t="s">
        <v>84</v>
      </c>
      <c r="B1" s="9">
        <v>43862</v>
      </c>
      <c r="C1" s="9">
        <v>44075</v>
      </c>
      <c r="D1" s="10" t="s">
        <v>0</v>
      </c>
    </row>
    <row r="2" spans="1:4" x14ac:dyDescent="0.15">
      <c r="A2" s="2" t="s">
        <v>1</v>
      </c>
      <c r="B2" s="3">
        <v>7</v>
      </c>
      <c r="C2" s="3">
        <v>1706</v>
      </c>
      <c r="D2" s="3">
        <v>1713</v>
      </c>
    </row>
    <row r="3" spans="1:4" x14ac:dyDescent="0.15">
      <c r="A3" s="4" t="s">
        <v>58</v>
      </c>
      <c r="B3" s="5"/>
      <c r="C3" s="5">
        <v>29</v>
      </c>
      <c r="D3" s="5">
        <v>29</v>
      </c>
    </row>
    <row r="4" spans="1:4" x14ac:dyDescent="0.15">
      <c r="A4" s="4" t="s">
        <v>59</v>
      </c>
      <c r="B4" s="5"/>
      <c r="C4" s="5">
        <v>28</v>
      </c>
      <c r="D4" s="5">
        <v>28</v>
      </c>
    </row>
    <row r="5" spans="1:4" x14ac:dyDescent="0.15">
      <c r="A5" s="4" t="s">
        <v>60</v>
      </c>
      <c r="B5" s="5"/>
      <c r="C5" s="5">
        <v>25</v>
      </c>
      <c r="D5" s="5">
        <v>25</v>
      </c>
    </row>
    <row r="6" spans="1:4" x14ac:dyDescent="0.15">
      <c r="A6" s="4" t="s">
        <v>2</v>
      </c>
      <c r="B6" s="5"/>
      <c r="C6" s="5">
        <v>38</v>
      </c>
      <c r="D6" s="5">
        <v>38</v>
      </c>
    </row>
    <row r="7" spans="1:4" x14ac:dyDescent="0.15">
      <c r="A7" s="4" t="s">
        <v>3</v>
      </c>
      <c r="B7" s="5"/>
      <c r="C7" s="5">
        <v>165</v>
      </c>
      <c r="D7" s="5">
        <v>165</v>
      </c>
    </row>
    <row r="8" spans="1:4" x14ac:dyDescent="0.15">
      <c r="A8" s="4" t="s">
        <v>4</v>
      </c>
      <c r="B8" s="5"/>
      <c r="C8" s="5">
        <v>155</v>
      </c>
      <c r="D8" s="5">
        <v>155</v>
      </c>
    </row>
    <row r="9" spans="1:4" x14ac:dyDescent="0.15">
      <c r="A9" s="4" t="s">
        <v>5</v>
      </c>
      <c r="B9" s="5"/>
      <c r="C9" s="5">
        <v>59</v>
      </c>
      <c r="D9" s="5">
        <v>59</v>
      </c>
    </row>
    <row r="10" spans="1:4" x14ac:dyDescent="0.15">
      <c r="A10" s="4" t="s">
        <v>6</v>
      </c>
      <c r="B10" s="5"/>
      <c r="C10" s="5">
        <v>67</v>
      </c>
      <c r="D10" s="5">
        <v>67</v>
      </c>
    </row>
    <row r="11" spans="1:4" x14ac:dyDescent="0.15">
      <c r="A11" s="4" t="s">
        <v>7</v>
      </c>
      <c r="B11" s="5"/>
      <c r="C11" s="5">
        <v>56</v>
      </c>
      <c r="D11" s="5">
        <v>56</v>
      </c>
    </row>
    <row r="12" spans="1:4" x14ac:dyDescent="0.15">
      <c r="A12" s="4" t="s">
        <v>8</v>
      </c>
      <c r="B12" s="5"/>
      <c r="C12" s="5">
        <v>31</v>
      </c>
      <c r="D12" s="5">
        <v>31</v>
      </c>
    </row>
    <row r="13" spans="1:4" x14ac:dyDescent="0.15">
      <c r="A13" s="4" t="s">
        <v>63</v>
      </c>
      <c r="B13" s="5"/>
      <c r="C13" s="5">
        <v>31</v>
      </c>
      <c r="D13" s="5">
        <v>31</v>
      </c>
    </row>
    <row r="14" spans="1:4" x14ac:dyDescent="0.15">
      <c r="A14" s="4" t="s">
        <v>72</v>
      </c>
      <c r="B14" s="5"/>
      <c r="C14" s="5">
        <v>7</v>
      </c>
      <c r="D14" s="5">
        <v>7</v>
      </c>
    </row>
    <row r="15" spans="1:4" x14ac:dyDescent="0.15">
      <c r="A15" s="4" t="s">
        <v>9</v>
      </c>
      <c r="B15" s="5"/>
      <c r="C15" s="5">
        <v>152</v>
      </c>
      <c r="D15" s="5">
        <v>152</v>
      </c>
    </row>
    <row r="16" spans="1:4" x14ac:dyDescent="0.15">
      <c r="A16" s="4" t="s">
        <v>66</v>
      </c>
      <c r="B16" s="5"/>
      <c r="C16" s="5">
        <v>8</v>
      </c>
      <c r="D16" s="5">
        <v>8</v>
      </c>
    </row>
    <row r="17" spans="1:4" x14ac:dyDescent="0.15">
      <c r="A17" s="4" t="s">
        <v>73</v>
      </c>
      <c r="B17" s="5"/>
      <c r="C17" s="5">
        <v>82</v>
      </c>
      <c r="D17" s="5">
        <v>82</v>
      </c>
    </row>
    <row r="18" spans="1:4" x14ac:dyDescent="0.15">
      <c r="A18" s="4" t="s">
        <v>74</v>
      </c>
      <c r="B18" s="5">
        <v>7</v>
      </c>
      <c r="C18" s="5">
        <v>7</v>
      </c>
      <c r="D18" s="5">
        <v>14</v>
      </c>
    </row>
    <row r="19" spans="1:4" x14ac:dyDescent="0.15">
      <c r="A19" s="4" t="s">
        <v>10</v>
      </c>
      <c r="B19" s="5"/>
      <c r="C19" s="5">
        <v>19</v>
      </c>
      <c r="D19" s="5">
        <v>19</v>
      </c>
    </row>
    <row r="20" spans="1:4" x14ac:dyDescent="0.15">
      <c r="A20" s="4" t="s">
        <v>67</v>
      </c>
      <c r="B20" s="5"/>
      <c r="C20" s="5">
        <v>9</v>
      </c>
      <c r="D20" s="5">
        <v>9</v>
      </c>
    </row>
    <row r="21" spans="1:4" x14ac:dyDescent="0.15">
      <c r="A21" s="4" t="s">
        <v>52</v>
      </c>
      <c r="B21" s="5"/>
      <c r="C21" s="5">
        <v>98</v>
      </c>
      <c r="D21" s="5">
        <v>98</v>
      </c>
    </row>
    <row r="22" spans="1:4" x14ac:dyDescent="0.15">
      <c r="A22" s="4" t="s">
        <v>11</v>
      </c>
      <c r="B22" s="5"/>
      <c r="C22" s="5">
        <v>50</v>
      </c>
      <c r="D22" s="5">
        <v>50</v>
      </c>
    </row>
    <row r="23" spans="1:4" x14ac:dyDescent="0.15">
      <c r="A23" s="4" t="s">
        <v>12</v>
      </c>
      <c r="B23" s="5"/>
      <c r="C23" s="5">
        <v>13</v>
      </c>
      <c r="D23" s="5">
        <v>13</v>
      </c>
    </row>
    <row r="24" spans="1:4" x14ac:dyDescent="0.15">
      <c r="A24" s="4" t="s">
        <v>13</v>
      </c>
      <c r="B24" s="5"/>
      <c r="C24" s="5">
        <v>32</v>
      </c>
      <c r="D24" s="5">
        <v>32</v>
      </c>
    </row>
    <row r="25" spans="1:4" x14ac:dyDescent="0.15">
      <c r="A25" s="4" t="s">
        <v>14</v>
      </c>
      <c r="B25" s="5"/>
      <c r="C25" s="5">
        <v>60</v>
      </c>
      <c r="D25" s="5">
        <v>60</v>
      </c>
    </row>
    <row r="26" spans="1:4" x14ac:dyDescent="0.15">
      <c r="A26" s="4" t="s">
        <v>68</v>
      </c>
      <c r="B26" s="5"/>
      <c r="C26" s="5">
        <v>60</v>
      </c>
      <c r="D26" s="5">
        <v>60</v>
      </c>
    </row>
    <row r="27" spans="1:4" x14ac:dyDescent="0.15">
      <c r="A27" s="4" t="s">
        <v>61</v>
      </c>
      <c r="B27" s="5"/>
      <c r="C27" s="5">
        <v>8</v>
      </c>
      <c r="D27" s="5">
        <v>8</v>
      </c>
    </row>
    <row r="28" spans="1:4" x14ac:dyDescent="0.15">
      <c r="A28" s="4" t="s">
        <v>62</v>
      </c>
      <c r="B28" s="5"/>
      <c r="C28" s="5">
        <v>6</v>
      </c>
      <c r="D28" s="5">
        <v>6</v>
      </c>
    </row>
    <row r="29" spans="1:4" x14ac:dyDescent="0.15">
      <c r="A29" s="4" t="s">
        <v>69</v>
      </c>
      <c r="B29" s="5"/>
      <c r="C29" s="5">
        <v>9</v>
      </c>
      <c r="D29" s="5">
        <v>9</v>
      </c>
    </row>
    <row r="30" spans="1:4" x14ac:dyDescent="0.15">
      <c r="A30" s="4" t="s">
        <v>15</v>
      </c>
      <c r="B30" s="5"/>
      <c r="C30" s="5">
        <v>76</v>
      </c>
      <c r="D30" s="5">
        <v>76</v>
      </c>
    </row>
    <row r="31" spans="1:4" x14ac:dyDescent="0.15">
      <c r="A31" s="4" t="s">
        <v>16</v>
      </c>
      <c r="B31" s="5"/>
      <c r="C31" s="5">
        <v>67</v>
      </c>
      <c r="D31" s="5">
        <v>67</v>
      </c>
    </row>
    <row r="32" spans="1:4" x14ac:dyDescent="0.15">
      <c r="A32" s="4" t="s">
        <v>17</v>
      </c>
      <c r="B32" s="5"/>
      <c r="C32" s="5">
        <v>59</v>
      </c>
      <c r="D32" s="5">
        <v>59</v>
      </c>
    </row>
    <row r="33" spans="1:4" x14ac:dyDescent="0.15">
      <c r="A33" s="4" t="s">
        <v>18</v>
      </c>
      <c r="B33" s="5"/>
      <c r="C33" s="5">
        <v>54</v>
      </c>
      <c r="D33" s="5">
        <v>54</v>
      </c>
    </row>
    <row r="34" spans="1:4" x14ac:dyDescent="0.15">
      <c r="A34" s="4" t="s">
        <v>19</v>
      </c>
      <c r="B34" s="5"/>
      <c r="C34" s="5">
        <v>50</v>
      </c>
      <c r="D34" s="5">
        <v>50</v>
      </c>
    </row>
    <row r="35" spans="1:4" x14ac:dyDescent="0.15">
      <c r="A35" s="4" t="s">
        <v>75</v>
      </c>
      <c r="B35" s="5"/>
      <c r="C35" s="5">
        <v>35</v>
      </c>
      <c r="D35" s="5">
        <v>35</v>
      </c>
    </row>
    <row r="36" spans="1:4" x14ac:dyDescent="0.15">
      <c r="A36" s="4" t="s">
        <v>64</v>
      </c>
      <c r="B36" s="5"/>
      <c r="C36" s="5">
        <v>25</v>
      </c>
      <c r="D36" s="5">
        <v>25</v>
      </c>
    </row>
    <row r="37" spans="1:4" x14ac:dyDescent="0.15">
      <c r="A37" s="4" t="s">
        <v>71</v>
      </c>
      <c r="B37" s="5"/>
      <c r="C37" s="5">
        <v>36</v>
      </c>
      <c r="D37" s="5">
        <v>36</v>
      </c>
    </row>
    <row r="38" spans="1:4" x14ac:dyDescent="0.15">
      <c r="A38" s="2" t="s">
        <v>20</v>
      </c>
      <c r="B38" s="3"/>
      <c r="C38" s="3">
        <v>775</v>
      </c>
      <c r="D38" s="3">
        <v>775</v>
      </c>
    </row>
    <row r="39" spans="1:4" x14ac:dyDescent="0.15">
      <c r="A39" s="4" t="s">
        <v>21</v>
      </c>
      <c r="B39" s="5"/>
      <c r="C39" s="5">
        <v>775</v>
      </c>
      <c r="D39" s="5">
        <v>775</v>
      </c>
    </row>
    <row r="40" spans="1:4" x14ac:dyDescent="0.15">
      <c r="A40" s="2" t="s">
        <v>22</v>
      </c>
      <c r="B40" s="3"/>
      <c r="C40" s="3">
        <v>2098</v>
      </c>
      <c r="D40" s="3">
        <v>2098</v>
      </c>
    </row>
    <row r="41" spans="1:4" x14ac:dyDescent="0.15">
      <c r="A41" s="4" t="s">
        <v>23</v>
      </c>
      <c r="B41" s="5"/>
      <c r="C41" s="5">
        <v>118</v>
      </c>
      <c r="D41" s="5">
        <v>118</v>
      </c>
    </row>
    <row r="42" spans="1:4" x14ac:dyDescent="0.15">
      <c r="A42" s="4" t="s">
        <v>24</v>
      </c>
      <c r="B42" s="5"/>
      <c r="C42" s="5">
        <v>192</v>
      </c>
      <c r="D42" s="5">
        <v>192</v>
      </c>
    </row>
    <row r="43" spans="1:4" x14ac:dyDescent="0.15">
      <c r="A43" s="4" t="s">
        <v>86</v>
      </c>
      <c r="B43" s="5"/>
      <c r="C43" s="5">
        <v>68</v>
      </c>
      <c r="D43" s="5">
        <v>68</v>
      </c>
    </row>
    <row r="44" spans="1:4" x14ac:dyDescent="0.15">
      <c r="A44" s="4" t="s">
        <v>25</v>
      </c>
      <c r="B44" s="5"/>
      <c r="C44" s="5">
        <v>233</v>
      </c>
      <c r="D44" s="5">
        <v>233</v>
      </c>
    </row>
    <row r="45" spans="1:4" x14ac:dyDescent="0.15">
      <c r="A45" s="4" t="s">
        <v>77</v>
      </c>
      <c r="B45" s="5"/>
      <c r="C45" s="5">
        <v>85</v>
      </c>
      <c r="D45" s="5">
        <v>85</v>
      </c>
    </row>
    <row r="46" spans="1:4" x14ac:dyDescent="0.15">
      <c r="A46" s="4" t="s">
        <v>26</v>
      </c>
      <c r="B46" s="5"/>
      <c r="C46" s="5">
        <v>72</v>
      </c>
      <c r="D46" s="5">
        <v>72</v>
      </c>
    </row>
    <row r="47" spans="1:4" x14ac:dyDescent="0.15">
      <c r="A47" s="4" t="s">
        <v>87</v>
      </c>
      <c r="B47" s="5"/>
      <c r="C47" s="5">
        <v>123</v>
      </c>
      <c r="D47" s="5">
        <v>123</v>
      </c>
    </row>
    <row r="48" spans="1:4" x14ac:dyDescent="0.15">
      <c r="A48" s="4" t="s">
        <v>54</v>
      </c>
      <c r="B48" s="5"/>
      <c r="C48" s="5">
        <v>96</v>
      </c>
      <c r="D48" s="5">
        <v>96</v>
      </c>
    </row>
    <row r="49" spans="1:4" x14ac:dyDescent="0.15">
      <c r="A49" s="4" t="s">
        <v>65</v>
      </c>
      <c r="B49" s="5"/>
      <c r="C49" s="5">
        <v>96</v>
      </c>
      <c r="D49" s="5">
        <v>96</v>
      </c>
    </row>
    <row r="50" spans="1:4" x14ac:dyDescent="0.15">
      <c r="A50" s="4" t="s">
        <v>55</v>
      </c>
      <c r="B50" s="5"/>
      <c r="C50" s="5">
        <v>46</v>
      </c>
      <c r="D50" s="5">
        <v>46</v>
      </c>
    </row>
    <row r="51" spans="1:4" x14ac:dyDescent="0.15">
      <c r="A51" s="4" t="s">
        <v>27</v>
      </c>
      <c r="B51" s="5"/>
      <c r="C51" s="5">
        <v>60</v>
      </c>
      <c r="D51" s="5">
        <v>60</v>
      </c>
    </row>
    <row r="52" spans="1:4" x14ac:dyDescent="0.15">
      <c r="A52" s="4" t="s">
        <v>76</v>
      </c>
      <c r="B52" s="5"/>
      <c r="C52" s="5">
        <v>121</v>
      </c>
      <c r="D52" s="5">
        <v>121</v>
      </c>
    </row>
    <row r="53" spans="1:4" x14ac:dyDescent="0.15">
      <c r="A53" s="4" t="s">
        <v>28</v>
      </c>
      <c r="B53" s="5"/>
      <c r="C53" s="5">
        <v>49</v>
      </c>
      <c r="D53" s="5">
        <v>49</v>
      </c>
    </row>
    <row r="54" spans="1:4" x14ac:dyDescent="0.15">
      <c r="A54" s="4" t="s">
        <v>29</v>
      </c>
      <c r="B54" s="5"/>
      <c r="C54" s="5">
        <v>44</v>
      </c>
      <c r="D54" s="5">
        <v>44</v>
      </c>
    </row>
    <row r="55" spans="1:4" x14ac:dyDescent="0.15">
      <c r="A55" s="4" t="s">
        <v>30</v>
      </c>
      <c r="B55" s="5"/>
      <c r="C55" s="5">
        <v>62</v>
      </c>
      <c r="D55" s="5">
        <v>62</v>
      </c>
    </row>
    <row r="56" spans="1:4" x14ac:dyDescent="0.15">
      <c r="A56" s="4" t="s">
        <v>78</v>
      </c>
      <c r="B56" s="5"/>
      <c r="C56" s="5">
        <v>91</v>
      </c>
      <c r="D56" s="5">
        <v>91</v>
      </c>
    </row>
    <row r="57" spans="1:4" x14ac:dyDescent="0.15">
      <c r="A57" s="4" t="s">
        <v>31</v>
      </c>
      <c r="B57" s="5"/>
      <c r="C57" s="5">
        <v>144</v>
      </c>
      <c r="D57" s="5">
        <v>144</v>
      </c>
    </row>
    <row r="58" spans="1:4" x14ac:dyDescent="0.15">
      <c r="A58" s="4" t="s">
        <v>32</v>
      </c>
      <c r="B58" s="5"/>
      <c r="C58" s="5">
        <v>67</v>
      </c>
      <c r="D58" s="5">
        <v>67</v>
      </c>
    </row>
    <row r="59" spans="1:4" x14ac:dyDescent="0.15">
      <c r="A59" s="4" t="s">
        <v>88</v>
      </c>
      <c r="B59" s="5"/>
      <c r="C59" s="5">
        <v>48</v>
      </c>
      <c r="D59" s="5">
        <v>48</v>
      </c>
    </row>
    <row r="60" spans="1:4" x14ac:dyDescent="0.15">
      <c r="A60" s="4" t="s">
        <v>56</v>
      </c>
      <c r="B60" s="5"/>
      <c r="C60" s="5">
        <v>62</v>
      </c>
      <c r="D60" s="5">
        <v>62</v>
      </c>
    </row>
    <row r="61" spans="1:4" x14ac:dyDescent="0.15">
      <c r="A61" s="4" t="s">
        <v>33</v>
      </c>
      <c r="B61" s="5"/>
      <c r="C61" s="5">
        <v>40</v>
      </c>
      <c r="D61" s="5">
        <v>40</v>
      </c>
    </row>
    <row r="62" spans="1:4" x14ac:dyDescent="0.15">
      <c r="A62" s="4" t="s">
        <v>34</v>
      </c>
      <c r="B62" s="5"/>
      <c r="C62" s="5">
        <v>88</v>
      </c>
      <c r="D62" s="5">
        <v>88</v>
      </c>
    </row>
    <row r="63" spans="1:4" x14ac:dyDescent="0.15">
      <c r="A63" s="4" t="s">
        <v>57</v>
      </c>
      <c r="B63" s="5"/>
      <c r="C63" s="5">
        <v>93</v>
      </c>
      <c r="D63" s="5">
        <v>93</v>
      </c>
    </row>
    <row r="64" spans="1:4" x14ac:dyDescent="0.15">
      <c r="A64" s="2" t="s">
        <v>35</v>
      </c>
      <c r="B64" s="3">
        <v>59</v>
      </c>
      <c r="C64" s="3">
        <v>1072</v>
      </c>
      <c r="D64" s="3">
        <v>1131</v>
      </c>
    </row>
    <row r="65" spans="1:4" x14ac:dyDescent="0.15">
      <c r="A65" s="4" t="s">
        <v>36</v>
      </c>
      <c r="B65" s="5"/>
      <c r="C65" s="5">
        <v>92</v>
      </c>
      <c r="D65" s="5">
        <v>92</v>
      </c>
    </row>
    <row r="66" spans="1:4" x14ac:dyDescent="0.15">
      <c r="A66" s="4" t="s">
        <v>37</v>
      </c>
      <c r="B66" s="5"/>
      <c r="C66" s="5">
        <v>230</v>
      </c>
      <c r="D66" s="5">
        <v>230</v>
      </c>
    </row>
    <row r="67" spans="1:4" x14ac:dyDescent="0.15">
      <c r="A67" s="4" t="s">
        <v>38</v>
      </c>
      <c r="B67" s="5"/>
      <c r="C67" s="5">
        <v>44</v>
      </c>
      <c r="D67" s="5">
        <v>44</v>
      </c>
    </row>
    <row r="68" spans="1:4" x14ac:dyDescent="0.15">
      <c r="A68" s="4" t="s">
        <v>39</v>
      </c>
      <c r="B68" s="5"/>
      <c r="C68" s="5">
        <v>96</v>
      </c>
      <c r="D68" s="5">
        <v>96</v>
      </c>
    </row>
    <row r="69" spans="1:4" x14ac:dyDescent="0.15">
      <c r="A69" s="4" t="s">
        <v>40</v>
      </c>
      <c r="B69" s="5"/>
      <c r="C69" s="5">
        <v>254</v>
      </c>
      <c r="D69" s="5">
        <v>254</v>
      </c>
    </row>
    <row r="70" spans="1:4" x14ac:dyDescent="0.15">
      <c r="A70" s="4" t="s">
        <v>41</v>
      </c>
      <c r="B70" s="5">
        <v>59</v>
      </c>
      <c r="C70" s="5">
        <v>356</v>
      </c>
      <c r="D70" s="5">
        <v>415</v>
      </c>
    </row>
    <row r="71" spans="1:4" x14ac:dyDescent="0.15">
      <c r="A71" s="2" t="s">
        <v>42</v>
      </c>
      <c r="B71" s="3">
        <v>301</v>
      </c>
      <c r="C71" s="3">
        <v>1004</v>
      </c>
      <c r="D71" s="3">
        <v>1305</v>
      </c>
    </row>
    <row r="72" spans="1:4" x14ac:dyDescent="0.15">
      <c r="A72" s="4" t="s">
        <v>43</v>
      </c>
      <c r="B72" s="5"/>
      <c r="C72" s="5">
        <v>228</v>
      </c>
      <c r="D72" s="5">
        <v>228</v>
      </c>
    </row>
    <row r="73" spans="1:4" x14ac:dyDescent="0.15">
      <c r="A73" s="4" t="s">
        <v>44</v>
      </c>
      <c r="B73" s="5"/>
      <c r="C73" s="5">
        <v>71</v>
      </c>
      <c r="D73" s="5">
        <v>71</v>
      </c>
    </row>
    <row r="74" spans="1:4" x14ac:dyDescent="0.15">
      <c r="A74" s="4" t="s">
        <v>45</v>
      </c>
      <c r="B74" s="5">
        <v>301</v>
      </c>
      <c r="C74" s="5">
        <v>297</v>
      </c>
      <c r="D74" s="5">
        <v>598</v>
      </c>
    </row>
    <row r="75" spans="1:4" x14ac:dyDescent="0.15">
      <c r="A75" s="4" t="s">
        <v>46</v>
      </c>
      <c r="B75" s="5"/>
      <c r="C75" s="5">
        <v>103</v>
      </c>
      <c r="D75" s="5">
        <v>103</v>
      </c>
    </row>
    <row r="76" spans="1:4" x14ac:dyDescent="0.15">
      <c r="A76" s="4" t="s">
        <v>70</v>
      </c>
      <c r="B76" s="5"/>
      <c r="C76" s="5">
        <v>50</v>
      </c>
      <c r="D76" s="5">
        <v>50</v>
      </c>
    </row>
    <row r="77" spans="1:4" x14ac:dyDescent="0.15">
      <c r="A77" s="4" t="s">
        <v>47</v>
      </c>
      <c r="B77" s="5"/>
      <c r="C77" s="5">
        <v>75</v>
      </c>
      <c r="D77" s="5">
        <v>75</v>
      </c>
    </row>
    <row r="78" spans="1:4" x14ac:dyDescent="0.15">
      <c r="A78" s="4" t="s">
        <v>48</v>
      </c>
      <c r="B78" s="5"/>
      <c r="C78" s="5">
        <v>180</v>
      </c>
      <c r="D78" s="5">
        <v>180</v>
      </c>
    </row>
    <row r="79" spans="1:4" x14ac:dyDescent="0.15">
      <c r="A79" s="2" t="s">
        <v>49</v>
      </c>
      <c r="B79" s="3"/>
      <c r="C79" s="3">
        <v>121</v>
      </c>
      <c r="D79" s="3">
        <v>121</v>
      </c>
    </row>
    <row r="80" spans="1:4" x14ac:dyDescent="0.15">
      <c r="A80" s="4" t="s">
        <v>50</v>
      </c>
      <c r="B80" s="5"/>
      <c r="C80" s="5">
        <v>121</v>
      </c>
      <c r="D80" s="5">
        <v>121</v>
      </c>
    </row>
    <row r="81" spans="1:4" x14ac:dyDescent="0.15">
      <c r="A81" s="11" t="s">
        <v>51</v>
      </c>
      <c r="B81" s="12">
        <v>367</v>
      </c>
      <c r="C81" s="12">
        <v>6776</v>
      </c>
      <c r="D81" s="12">
        <v>7143</v>
      </c>
    </row>
    <row r="83" spans="1:4" x14ac:dyDescent="0.15">
      <c r="A83" s="13" t="s">
        <v>89</v>
      </c>
    </row>
    <row r="84" spans="1:4" x14ac:dyDescent="0.15">
      <c r="A84" s="8" t="s">
        <v>85</v>
      </c>
      <c r="B84" s="9" t="s">
        <v>82</v>
      </c>
      <c r="C84" s="10" t="s">
        <v>0</v>
      </c>
      <c r="D84" s="1"/>
    </row>
    <row r="85" spans="1:4" x14ac:dyDescent="0.15">
      <c r="A85" s="2" t="s">
        <v>1</v>
      </c>
      <c r="B85" s="3"/>
      <c r="C85" s="3">
        <f>SUM(C86:C115)</f>
        <v>42</v>
      </c>
      <c r="D85" s="1"/>
    </row>
    <row r="86" spans="1:4" x14ac:dyDescent="0.15">
      <c r="A86" s="4" t="s">
        <v>58</v>
      </c>
      <c r="B86" s="14" t="s">
        <v>79</v>
      </c>
      <c r="C86" s="5">
        <v>1</v>
      </c>
      <c r="D86" s="1"/>
    </row>
    <row r="87" spans="1:4" x14ac:dyDescent="0.15">
      <c r="A87" s="4" t="s">
        <v>59</v>
      </c>
      <c r="B87" s="14" t="s">
        <v>79</v>
      </c>
      <c r="C87" s="5">
        <v>1</v>
      </c>
      <c r="D87" s="1"/>
    </row>
    <row r="88" spans="1:4" x14ac:dyDescent="0.15">
      <c r="A88" s="4" t="s">
        <v>3</v>
      </c>
      <c r="B88" s="14" t="s">
        <v>79</v>
      </c>
      <c r="C88" s="5">
        <v>1</v>
      </c>
      <c r="D88" s="1"/>
    </row>
    <row r="89" spans="1:4" x14ac:dyDescent="0.15">
      <c r="A89" s="4" t="s">
        <v>3</v>
      </c>
      <c r="B89" s="14" t="s">
        <v>80</v>
      </c>
      <c r="C89" s="5">
        <v>1</v>
      </c>
      <c r="D89" s="1"/>
    </row>
    <row r="90" spans="1:4" x14ac:dyDescent="0.15">
      <c r="A90" s="4" t="s">
        <v>4</v>
      </c>
      <c r="B90" s="14" t="s">
        <v>79</v>
      </c>
      <c r="C90" s="5">
        <v>3</v>
      </c>
      <c r="D90" s="1"/>
    </row>
    <row r="91" spans="1:4" x14ac:dyDescent="0.15">
      <c r="A91" s="4" t="s">
        <v>4</v>
      </c>
      <c r="B91" s="14" t="s">
        <v>80</v>
      </c>
      <c r="C91" s="5">
        <v>1</v>
      </c>
      <c r="D91" s="1"/>
    </row>
    <row r="92" spans="1:4" x14ac:dyDescent="0.15">
      <c r="A92" s="4" t="s">
        <v>5</v>
      </c>
      <c r="B92" s="14" t="s">
        <v>79</v>
      </c>
      <c r="C92" s="5">
        <v>2</v>
      </c>
      <c r="D92" s="1"/>
    </row>
    <row r="93" spans="1:4" x14ac:dyDescent="0.15">
      <c r="A93" s="4" t="s">
        <v>6</v>
      </c>
      <c r="B93" s="14" t="s">
        <v>79</v>
      </c>
      <c r="C93" s="5">
        <v>1</v>
      </c>
      <c r="D93" s="1"/>
    </row>
    <row r="94" spans="1:4" x14ac:dyDescent="0.15">
      <c r="A94" s="4" t="s">
        <v>7</v>
      </c>
      <c r="B94" s="14" t="s">
        <v>79</v>
      </c>
      <c r="C94" s="5">
        <v>4</v>
      </c>
      <c r="D94" s="1"/>
    </row>
    <row r="95" spans="1:4" x14ac:dyDescent="0.15">
      <c r="A95" s="4" t="s">
        <v>7</v>
      </c>
      <c r="B95" s="14" t="s">
        <v>81</v>
      </c>
      <c r="C95" s="5">
        <v>1</v>
      </c>
      <c r="D95" s="1"/>
    </row>
    <row r="96" spans="1:4" x14ac:dyDescent="0.15">
      <c r="A96" s="4" t="s">
        <v>63</v>
      </c>
      <c r="B96" s="14" t="s">
        <v>79</v>
      </c>
      <c r="C96" s="5">
        <v>1</v>
      </c>
      <c r="D96" s="1"/>
    </row>
    <row r="97" spans="1:4" x14ac:dyDescent="0.15">
      <c r="A97" s="4" t="s">
        <v>9</v>
      </c>
      <c r="B97" s="14" t="s">
        <v>79</v>
      </c>
      <c r="C97" s="5">
        <v>2</v>
      </c>
      <c r="D97" s="1"/>
    </row>
    <row r="98" spans="1:4" x14ac:dyDescent="0.15">
      <c r="A98" s="4" t="s">
        <v>73</v>
      </c>
      <c r="B98" s="14" t="s">
        <v>79</v>
      </c>
      <c r="C98" s="5">
        <v>1</v>
      </c>
      <c r="D98" s="1"/>
    </row>
    <row r="99" spans="1:4" x14ac:dyDescent="0.15">
      <c r="A99" s="4" t="s">
        <v>10</v>
      </c>
      <c r="B99" s="14" t="s">
        <v>79</v>
      </c>
      <c r="C99" s="5">
        <v>1</v>
      </c>
      <c r="D99" s="1"/>
    </row>
    <row r="100" spans="1:4" x14ac:dyDescent="0.15">
      <c r="A100" s="4" t="s">
        <v>67</v>
      </c>
      <c r="B100" s="14" t="s">
        <v>79</v>
      </c>
      <c r="C100" s="5">
        <v>1</v>
      </c>
      <c r="D100" s="1"/>
    </row>
    <row r="101" spans="1:4" x14ac:dyDescent="0.15">
      <c r="A101" s="4" t="s">
        <v>11</v>
      </c>
      <c r="B101" s="14" t="s">
        <v>79</v>
      </c>
      <c r="C101" s="5">
        <v>1</v>
      </c>
      <c r="D101" s="1"/>
    </row>
    <row r="102" spans="1:4" x14ac:dyDescent="0.15">
      <c r="A102" s="4" t="s">
        <v>11</v>
      </c>
      <c r="B102" s="14" t="s">
        <v>80</v>
      </c>
      <c r="C102" s="5">
        <v>1</v>
      </c>
      <c r="D102" s="1"/>
    </row>
    <row r="103" spans="1:4" x14ac:dyDescent="0.15">
      <c r="A103" s="4" t="s">
        <v>14</v>
      </c>
      <c r="B103" s="14" t="s">
        <v>79</v>
      </c>
      <c r="C103" s="5">
        <v>1</v>
      </c>
      <c r="D103" s="1"/>
    </row>
    <row r="104" spans="1:4" x14ac:dyDescent="0.15">
      <c r="A104" s="4" t="s">
        <v>14</v>
      </c>
      <c r="B104" s="14" t="s">
        <v>80</v>
      </c>
      <c r="C104" s="5">
        <v>3</v>
      </c>
      <c r="D104" s="1"/>
    </row>
    <row r="105" spans="1:4" x14ac:dyDescent="0.15">
      <c r="A105" s="4" t="s">
        <v>68</v>
      </c>
      <c r="B105" s="14" t="s">
        <v>79</v>
      </c>
      <c r="C105" s="5">
        <v>1</v>
      </c>
      <c r="D105" s="1"/>
    </row>
    <row r="106" spans="1:4" x14ac:dyDescent="0.15">
      <c r="A106" s="4" t="s">
        <v>61</v>
      </c>
      <c r="B106" s="14" t="s">
        <v>79</v>
      </c>
      <c r="C106" s="5">
        <v>1</v>
      </c>
      <c r="D106" s="1"/>
    </row>
    <row r="107" spans="1:4" x14ac:dyDescent="0.15">
      <c r="A107" s="4" t="s">
        <v>69</v>
      </c>
      <c r="B107" s="14" t="s">
        <v>80</v>
      </c>
      <c r="C107" s="5">
        <v>1</v>
      </c>
      <c r="D107" s="1"/>
    </row>
    <row r="108" spans="1:4" x14ac:dyDescent="0.15">
      <c r="A108" s="4" t="s">
        <v>15</v>
      </c>
      <c r="B108" s="14" t="s">
        <v>79</v>
      </c>
      <c r="C108" s="5">
        <v>2</v>
      </c>
      <c r="D108" s="1"/>
    </row>
    <row r="109" spans="1:4" x14ac:dyDescent="0.15">
      <c r="A109" s="4" t="s">
        <v>15</v>
      </c>
      <c r="B109" s="14" t="s">
        <v>80</v>
      </c>
      <c r="C109" s="5">
        <v>1</v>
      </c>
      <c r="D109" s="1"/>
    </row>
    <row r="110" spans="1:4" x14ac:dyDescent="0.15">
      <c r="A110" s="4" t="s">
        <v>53</v>
      </c>
      <c r="B110" s="14" t="s">
        <v>79</v>
      </c>
      <c r="C110" s="5">
        <v>1</v>
      </c>
      <c r="D110" s="1"/>
    </row>
    <row r="111" spans="1:4" x14ac:dyDescent="0.15">
      <c r="A111" s="4" t="s">
        <v>17</v>
      </c>
      <c r="B111" s="14" t="s">
        <v>79</v>
      </c>
      <c r="C111" s="5">
        <v>1</v>
      </c>
      <c r="D111" s="1"/>
    </row>
    <row r="112" spans="1:4" x14ac:dyDescent="0.15">
      <c r="A112" s="4" t="s">
        <v>19</v>
      </c>
      <c r="B112" s="14" t="s">
        <v>79</v>
      </c>
      <c r="C112" s="5">
        <v>3</v>
      </c>
      <c r="D112" s="1"/>
    </row>
    <row r="113" spans="1:4" x14ac:dyDescent="0.15">
      <c r="A113" s="4" t="s">
        <v>64</v>
      </c>
      <c r="B113" s="14" t="s">
        <v>79</v>
      </c>
      <c r="C113" s="5">
        <v>1</v>
      </c>
      <c r="D113" s="1"/>
    </row>
    <row r="114" spans="1:4" x14ac:dyDescent="0.15">
      <c r="A114" s="4" t="s">
        <v>71</v>
      </c>
      <c r="B114" s="14" t="s">
        <v>79</v>
      </c>
      <c r="C114" s="5">
        <v>1</v>
      </c>
      <c r="D114" s="1"/>
    </row>
    <row r="115" spans="1:4" x14ac:dyDescent="0.15">
      <c r="A115" s="4" t="s">
        <v>71</v>
      </c>
      <c r="B115" s="14" t="s">
        <v>81</v>
      </c>
      <c r="C115" s="5">
        <v>1</v>
      </c>
      <c r="D115" s="1"/>
    </row>
    <row r="116" spans="1:4" x14ac:dyDescent="0.15">
      <c r="A116" s="2" t="s">
        <v>20</v>
      </c>
      <c r="B116" s="3"/>
      <c r="C116" s="3">
        <f>SUM(C117:C119)</f>
        <v>22</v>
      </c>
      <c r="D116" s="1"/>
    </row>
    <row r="117" spans="1:4" x14ac:dyDescent="0.15">
      <c r="A117" s="4" t="s">
        <v>21</v>
      </c>
      <c r="B117" s="14" t="s">
        <v>79</v>
      </c>
      <c r="C117" s="5">
        <v>8</v>
      </c>
      <c r="D117" s="1"/>
    </row>
    <row r="118" spans="1:4" x14ac:dyDescent="0.15">
      <c r="A118" s="4" t="s">
        <v>21</v>
      </c>
      <c r="B118" s="14" t="s">
        <v>80</v>
      </c>
      <c r="C118" s="5">
        <v>6</v>
      </c>
      <c r="D118" s="1"/>
    </row>
    <row r="119" spans="1:4" x14ac:dyDescent="0.15">
      <c r="A119" s="4" t="s">
        <v>21</v>
      </c>
      <c r="B119" s="14" t="s">
        <v>81</v>
      </c>
      <c r="C119" s="5">
        <v>8</v>
      </c>
      <c r="D119" s="1"/>
    </row>
    <row r="120" spans="1:4" x14ac:dyDescent="0.15">
      <c r="A120" s="2" t="s">
        <v>22</v>
      </c>
      <c r="B120" s="3"/>
      <c r="C120" s="3">
        <f>SUM(C121:C136)</f>
        <v>25</v>
      </c>
      <c r="D120" s="1"/>
    </row>
    <row r="121" spans="1:4" x14ac:dyDescent="0.15">
      <c r="A121" s="4" t="s">
        <v>24</v>
      </c>
      <c r="B121" s="14" t="s">
        <v>79</v>
      </c>
      <c r="C121" s="5">
        <v>4</v>
      </c>
      <c r="D121" s="1"/>
    </row>
    <row r="122" spans="1:4" x14ac:dyDescent="0.15">
      <c r="A122" s="4" t="s">
        <v>24</v>
      </c>
      <c r="B122" s="14" t="s">
        <v>81</v>
      </c>
      <c r="C122" s="5">
        <v>1</v>
      </c>
      <c r="D122" s="1"/>
    </row>
    <row r="123" spans="1:4" x14ac:dyDescent="0.15">
      <c r="A123" s="4" t="s">
        <v>25</v>
      </c>
      <c r="B123" s="14" t="s">
        <v>79</v>
      </c>
      <c r="C123" s="5">
        <v>5</v>
      </c>
      <c r="D123" s="1"/>
    </row>
    <row r="124" spans="1:4" x14ac:dyDescent="0.15">
      <c r="A124" s="4" t="s">
        <v>26</v>
      </c>
      <c r="B124" s="14" t="s">
        <v>81</v>
      </c>
      <c r="C124" s="5">
        <v>1</v>
      </c>
      <c r="D124" s="1"/>
    </row>
    <row r="125" spans="1:4" x14ac:dyDescent="0.15">
      <c r="A125" s="4" t="s">
        <v>87</v>
      </c>
      <c r="B125" s="14" t="s">
        <v>79</v>
      </c>
      <c r="C125" s="5">
        <v>1</v>
      </c>
      <c r="D125" s="1"/>
    </row>
    <row r="126" spans="1:4" x14ac:dyDescent="0.15">
      <c r="A126" s="4" t="s">
        <v>54</v>
      </c>
      <c r="B126" s="14" t="s">
        <v>79</v>
      </c>
      <c r="C126" s="5">
        <v>1</v>
      </c>
      <c r="D126" s="1"/>
    </row>
    <row r="127" spans="1:4" x14ac:dyDescent="0.15">
      <c r="A127" s="4" t="s">
        <v>65</v>
      </c>
      <c r="B127" s="14" t="s">
        <v>79</v>
      </c>
      <c r="C127" s="5">
        <v>1</v>
      </c>
      <c r="D127" s="1"/>
    </row>
    <row r="128" spans="1:4" x14ac:dyDescent="0.15">
      <c r="A128" s="4" t="s">
        <v>55</v>
      </c>
      <c r="B128" s="14" t="s">
        <v>79</v>
      </c>
      <c r="C128" s="5">
        <v>1</v>
      </c>
      <c r="D128" s="1"/>
    </row>
    <row r="129" spans="1:4" x14ac:dyDescent="0.15">
      <c r="A129" s="4" t="s">
        <v>27</v>
      </c>
      <c r="B129" s="14" t="s">
        <v>79</v>
      </c>
      <c r="C129" s="5">
        <v>1</v>
      </c>
      <c r="D129" s="1"/>
    </row>
    <row r="130" spans="1:4" x14ac:dyDescent="0.15">
      <c r="A130" s="4" t="s">
        <v>76</v>
      </c>
      <c r="B130" s="14" t="s">
        <v>79</v>
      </c>
      <c r="C130" s="5">
        <v>1</v>
      </c>
      <c r="D130" s="1"/>
    </row>
    <row r="131" spans="1:4" x14ac:dyDescent="0.15">
      <c r="A131" s="4" t="s">
        <v>28</v>
      </c>
      <c r="B131" s="14" t="s">
        <v>79</v>
      </c>
      <c r="C131" s="5">
        <v>1</v>
      </c>
      <c r="D131" s="1"/>
    </row>
    <row r="132" spans="1:4" x14ac:dyDescent="0.15">
      <c r="A132" s="4" t="s">
        <v>31</v>
      </c>
      <c r="B132" s="14" t="s">
        <v>79</v>
      </c>
      <c r="C132" s="5">
        <v>2</v>
      </c>
      <c r="D132" s="1"/>
    </row>
    <row r="133" spans="1:4" x14ac:dyDescent="0.15">
      <c r="A133" s="4" t="s">
        <v>31</v>
      </c>
      <c r="B133" s="14" t="s">
        <v>80</v>
      </c>
      <c r="C133" s="5">
        <v>1</v>
      </c>
      <c r="D133" s="1"/>
    </row>
    <row r="134" spans="1:4" x14ac:dyDescent="0.15">
      <c r="A134" s="4" t="s">
        <v>31</v>
      </c>
      <c r="B134" s="14" t="s">
        <v>81</v>
      </c>
      <c r="C134" s="5">
        <v>1</v>
      </c>
      <c r="D134" s="1"/>
    </row>
    <row r="135" spans="1:4" x14ac:dyDescent="0.15">
      <c r="A135" s="4" t="s">
        <v>32</v>
      </c>
      <c r="B135" s="14" t="s">
        <v>79</v>
      </c>
      <c r="C135" s="5">
        <v>2</v>
      </c>
      <c r="D135" s="1"/>
    </row>
    <row r="136" spans="1:4" x14ac:dyDescent="0.15">
      <c r="A136" s="4" t="s">
        <v>57</v>
      </c>
      <c r="B136" s="14" t="s">
        <v>79</v>
      </c>
      <c r="C136" s="5">
        <v>1</v>
      </c>
      <c r="D136" s="1"/>
    </row>
    <row r="137" spans="1:4" x14ac:dyDescent="0.15">
      <c r="A137" s="2" t="s">
        <v>35</v>
      </c>
      <c r="B137" s="3"/>
      <c r="C137" s="3">
        <f>SUM(C138:C145)</f>
        <v>27</v>
      </c>
      <c r="D137" s="1"/>
    </row>
    <row r="138" spans="1:4" x14ac:dyDescent="0.15">
      <c r="A138" s="4" t="s">
        <v>36</v>
      </c>
      <c r="B138" s="14" t="s">
        <v>79</v>
      </c>
      <c r="C138" s="5">
        <v>2</v>
      </c>
      <c r="D138" s="1"/>
    </row>
    <row r="139" spans="1:4" x14ac:dyDescent="0.15">
      <c r="A139" s="4" t="s">
        <v>36</v>
      </c>
      <c r="B139" s="14" t="s">
        <v>80</v>
      </c>
      <c r="C139" s="5">
        <v>2</v>
      </c>
      <c r="D139" s="1"/>
    </row>
    <row r="140" spans="1:4" x14ac:dyDescent="0.15">
      <c r="A140" s="4" t="s">
        <v>39</v>
      </c>
      <c r="B140" s="14" t="s">
        <v>79</v>
      </c>
      <c r="C140" s="5">
        <v>1</v>
      </c>
      <c r="D140" s="1"/>
    </row>
    <row r="141" spans="1:4" x14ac:dyDescent="0.15">
      <c r="A141" s="4" t="s">
        <v>39</v>
      </c>
      <c r="B141" s="14" t="s">
        <v>80</v>
      </c>
      <c r="C141" s="5">
        <v>1</v>
      </c>
      <c r="D141" s="1"/>
    </row>
    <row r="142" spans="1:4" x14ac:dyDescent="0.15">
      <c r="A142" s="4" t="s">
        <v>40</v>
      </c>
      <c r="B142" s="14" t="s">
        <v>79</v>
      </c>
      <c r="C142" s="5">
        <v>2</v>
      </c>
      <c r="D142" s="1"/>
    </row>
    <row r="143" spans="1:4" x14ac:dyDescent="0.15">
      <c r="A143" s="4" t="s">
        <v>40</v>
      </c>
      <c r="B143" s="14" t="s">
        <v>80</v>
      </c>
      <c r="C143" s="5">
        <v>4</v>
      </c>
      <c r="D143" s="1"/>
    </row>
    <row r="144" spans="1:4" x14ac:dyDescent="0.15">
      <c r="A144" s="4" t="s">
        <v>40</v>
      </c>
      <c r="B144" s="14" t="s">
        <v>81</v>
      </c>
      <c r="C144" s="5">
        <v>9</v>
      </c>
      <c r="D144" s="1"/>
    </row>
    <row r="145" spans="1:4" x14ac:dyDescent="0.15">
      <c r="A145" s="4" t="s">
        <v>41</v>
      </c>
      <c r="B145" s="14" t="s">
        <v>79</v>
      </c>
      <c r="C145" s="5">
        <v>6</v>
      </c>
      <c r="D145" s="1"/>
    </row>
    <row r="146" spans="1:4" x14ac:dyDescent="0.15">
      <c r="A146" s="2" t="s">
        <v>42</v>
      </c>
      <c r="B146" s="3"/>
      <c r="C146" s="3">
        <f>SUM(C147:C151)</f>
        <v>13</v>
      </c>
      <c r="D146" s="1"/>
    </row>
    <row r="147" spans="1:4" x14ac:dyDescent="0.15">
      <c r="A147" s="4" t="s">
        <v>43</v>
      </c>
      <c r="B147" s="14" t="s">
        <v>79</v>
      </c>
      <c r="C147" s="5">
        <v>2</v>
      </c>
      <c r="D147" s="1"/>
    </row>
    <row r="148" spans="1:4" x14ac:dyDescent="0.15">
      <c r="A148" s="4" t="s">
        <v>43</v>
      </c>
      <c r="B148" s="14" t="s">
        <v>80</v>
      </c>
      <c r="C148" s="5">
        <v>1</v>
      </c>
      <c r="D148" s="1"/>
    </row>
    <row r="149" spans="1:4" x14ac:dyDescent="0.15">
      <c r="A149" s="4" t="s">
        <v>45</v>
      </c>
      <c r="B149" s="14" t="s">
        <v>79</v>
      </c>
      <c r="C149" s="5">
        <v>7</v>
      </c>
      <c r="D149" s="1"/>
    </row>
    <row r="150" spans="1:4" x14ac:dyDescent="0.15">
      <c r="A150" s="4" t="s">
        <v>46</v>
      </c>
      <c r="B150" s="14" t="s">
        <v>79</v>
      </c>
      <c r="C150" s="5">
        <v>2</v>
      </c>
      <c r="D150" s="1"/>
    </row>
    <row r="151" spans="1:4" x14ac:dyDescent="0.15">
      <c r="A151" s="4" t="s">
        <v>48</v>
      </c>
      <c r="B151" s="14" t="s">
        <v>79</v>
      </c>
      <c r="C151" s="5">
        <v>1</v>
      </c>
      <c r="D151" s="1"/>
    </row>
    <row r="152" spans="1:4" x14ac:dyDescent="0.15">
      <c r="A152" s="2" t="s">
        <v>49</v>
      </c>
      <c r="B152" s="3"/>
      <c r="C152" s="3">
        <f>C153</f>
        <v>2</v>
      </c>
      <c r="D152" s="1"/>
    </row>
    <row r="153" spans="1:4" x14ac:dyDescent="0.15">
      <c r="A153" s="4" t="s">
        <v>50</v>
      </c>
      <c r="B153" s="14" t="s">
        <v>79</v>
      </c>
      <c r="C153" s="5">
        <v>2</v>
      </c>
      <c r="D153" s="1"/>
    </row>
    <row r="154" spans="1:4" x14ac:dyDescent="0.15">
      <c r="A154" s="11" t="s">
        <v>83</v>
      </c>
      <c r="B154" s="10" t="s">
        <v>0</v>
      </c>
      <c r="C154" s="12">
        <f>C85+C116+C120+C137+C146+C152</f>
        <v>131</v>
      </c>
      <c r="D154" s="1"/>
    </row>
    <row r="155" spans="1:4" x14ac:dyDescent="0.15">
      <c r="A155" s="1"/>
      <c r="B155" s="1"/>
      <c r="C155" s="1"/>
      <c r="D155" s="1"/>
    </row>
    <row r="156" spans="1:4" x14ac:dyDescent="0.15">
      <c r="A156" s="1"/>
      <c r="B156" s="1"/>
      <c r="C156" s="1"/>
      <c r="D156" s="1"/>
    </row>
    <row r="157" spans="1:4" x14ac:dyDescent="0.15">
      <c r="A157" s="1"/>
      <c r="B157" s="1"/>
      <c r="C157" s="1"/>
      <c r="D157" s="1"/>
    </row>
    <row r="158" spans="1:4" x14ac:dyDescent="0.15">
      <c r="A158" s="1"/>
      <c r="B158" s="1"/>
      <c r="C158" s="1"/>
      <c r="D158" s="1"/>
    </row>
    <row r="159" spans="1:4" x14ac:dyDescent="0.15">
      <c r="A159" s="1"/>
      <c r="B159" s="1"/>
      <c r="C159" s="1"/>
      <c r="D159" s="1"/>
    </row>
    <row r="160" spans="1:4" x14ac:dyDescent="0.15">
      <c r="A160" s="1"/>
      <c r="B160" s="1"/>
      <c r="C160" s="1"/>
      <c r="D160" s="1"/>
    </row>
    <row r="161" spans="1:4" x14ac:dyDescent="0.15">
      <c r="A161" s="1"/>
      <c r="B161" s="1"/>
      <c r="C161" s="1"/>
      <c r="D161" s="1"/>
    </row>
    <row r="162" spans="1:4" x14ac:dyDescent="0.15">
      <c r="D162" s="1"/>
    </row>
    <row r="163" spans="1:4" x14ac:dyDescent="0.15">
      <c r="D163" s="1"/>
    </row>
    <row r="164" spans="1:4" x14ac:dyDescent="0.15">
      <c r="D164" s="1"/>
    </row>
    <row r="165" spans="1:4" x14ac:dyDescent="0.15">
      <c r="D165" s="1"/>
    </row>
    <row r="166" spans="1:4" x14ac:dyDescent="0.15">
      <c r="D166" s="1"/>
    </row>
    <row r="167" spans="1:4" x14ac:dyDescent="0.15">
      <c r="D167" s="1"/>
    </row>
    <row r="168" spans="1:4" x14ac:dyDescent="0.15">
      <c r="D168" s="1"/>
    </row>
    <row r="169" spans="1:4" x14ac:dyDescent="0.15">
      <c r="A169" s="1"/>
      <c r="B169" s="1"/>
      <c r="C169" s="1"/>
      <c r="D169" s="1"/>
    </row>
    <row r="170" spans="1:4" x14ac:dyDescent="0.15">
      <c r="D170" s="1"/>
    </row>
    <row r="171" spans="1:4" x14ac:dyDescent="0.15">
      <c r="D171" s="1"/>
    </row>
    <row r="172" spans="1:4" x14ac:dyDescent="0.15">
      <c r="D172" s="1"/>
    </row>
    <row r="173" spans="1:4" x14ac:dyDescent="0.15">
      <c r="D173" s="1"/>
    </row>
    <row r="174" spans="1:4" x14ac:dyDescent="0.15">
      <c r="D174" s="1"/>
    </row>
    <row r="175" spans="1:4" x14ac:dyDescent="0.15">
      <c r="D175" s="1"/>
    </row>
    <row r="176" spans="1:4" x14ac:dyDescent="0.15">
      <c r="D176" s="1"/>
    </row>
    <row r="177" spans="4:4" x14ac:dyDescent="0.15">
      <c r="D177" s="1"/>
    </row>
    <row r="178" spans="4:4" x14ac:dyDescent="0.15">
      <c r="D178" s="1"/>
    </row>
    <row r="179" spans="4:4" x14ac:dyDescent="0.15">
      <c r="D179" s="1"/>
    </row>
    <row r="180" spans="4:4" x14ac:dyDescent="0.15">
      <c r="D180" s="1"/>
    </row>
    <row r="181" spans="4:4" x14ac:dyDescent="0.15">
      <c r="D181" s="1"/>
    </row>
    <row r="182" spans="4:4" x14ac:dyDescent="0.15">
      <c r="D182" s="1"/>
    </row>
    <row r="183" spans="4:4" x14ac:dyDescent="0.15">
      <c r="D183" s="1"/>
    </row>
    <row r="184" spans="4:4" x14ac:dyDescent="0.15">
      <c r="D184" s="1"/>
    </row>
    <row r="185" spans="4:4" x14ac:dyDescent="0.15">
      <c r="D185" s="1"/>
    </row>
    <row r="186" spans="4:4" x14ac:dyDescent="0.15">
      <c r="D186" s="1"/>
    </row>
    <row r="187" spans="4:4" x14ac:dyDescent="0.15">
      <c r="D187" s="1"/>
    </row>
    <row r="188" spans="4:4" x14ac:dyDescent="0.15">
      <c r="D188" s="1"/>
    </row>
    <row r="189" spans="4:4" x14ac:dyDescent="0.15">
      <c r="D189" s="1"/>
    </row>
    <row r="190" spans="4:4" x14ac:dyDescent="0.15">
      <c r="D190" s="1"/>
    </row>
    <row r="191" spans="4:4" x14ac:dyDescent="0.15">
      <c r="D191" s="1"/>
    </row>
    <row r="192" spans="4:4" x14ac:dyDescent="0.15">
      <c r="D192" s="1"/>
    </row>
    <row r="193" spans="4:4" x14ac:dyDescent="0.15">
      <c r="D193" s="1"/>
    </row>
    <row r="194" spans="4:4" x14ac:dyDescent="0.15">
      <c r="D194" s="1"/>
    </row>
    <row r="195" spans="4:4" x14ac:dyDescent="0.15">
      <c r="D195" s="1"/>
    </row>
    <row r="196" spans="4:4" x14ac:dyDescent="0.15">
      <c r="D196" s="1"/>
    </row>
    <row r="197" spans="4:4" x14ac:dyDescent="0.15">
      <c r="D197" s="1"/>
    </row>
    <row r="198" spans="4:4" x14ac:dyDescent="0.15">
      <c r="D198" s="1"/>
    </row>
    <row r="199" spans="4:4" x14ac:dyDescent="0.15">
      <c r="D199" s="1"/>
    </row>
    <row r="200" spans="4:4" x14ac:dyDescent="0.15">
      <c r="D200" s="1"/>
    </row>
    <row r="201" spans="4:4" x14ac:dyDescent="0.15">
      <c r="D201" s="1"/>
    </row>
    <row r="202" spans="4:4" x14ac:dyDescent="0.15">
      <c r="D202" s="1"/>
    </row>
    <row r="203" spans="4:4" x14ac:dyDescent="0.15">
      <c r="D203" s="1"/>
    </row>
    <row r="204" spans="4:4" x14ac:dyDescent="0.15">
      <c r="D204" s="1"/>
    </row>
    <row r="205" spans="4:4" x14ac:dyDescent="0.15">
      <c r="D205" s="1"/>
    </row>
    <row r="206" spans="4:4" x14ac:dyDescent="0.15">
      <c r="D206" s="1"/>
    </row>
    <row r="207" spans="4:4" x14ac:dyDescent="0.15">
      <c r="D207" s="1"/>
    </row>
    <row r="208" spans="4:4" x14ac:dyDescent="0.15">
      <c r="D208" s="1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BA OPTAG 2020</vt:lpstr>
    </vt:vector>
  </TitlesOfParts>
  <Company>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Staffan Johansen</dc:creator>
  <cp:lastModifiedBy>Staffan Johansen</cp:lastModifiedBy>
  <cp:lastPrinted>2016-10-28T10:19:49Z</cp:lastPrinted>
  <dcterms:created xsi:type="dcterms:W3CDTF">2014-11-19T11:29:57Z</dcterms:created>
  <dcterms:modified xsi:type="dcterms:W3CDTF">2020-10-20T08:57:09Z</dcterms:modified>
</cp:coreProperties>
</file>